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D1FC30D0-780B-477D-ABF1-2433957F66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No. 13 OFERTA ECONOMICA " sheetId="1" r:id="rId1"/>
  </sheets>
  <definedNames>
    <definedName name="_Toc137128408" localSheetId="0">'ANEXO No. 13 OFERTA ECONOMICA '!#REF!</definedName>
    <definedName name="_Toc137128412" localSheetId="0">'ANEXO No. 13 OFERTA ECONOMICA '!#REF!</definedName>
    <definedName name="_Toc137128416" localSheetId="0">'ANEXO No. 13 OFERTA ECONOMICA '!#REF!</definedName>
    <definedName name="_xlnm.Print_Area" localSheetId="0">'ANEXO No. 13 OFERTA ECONOMICA '!$A$1:$F$38</definedName>
    <definedName name="OLE_LINK27" localSheetId="0">'ANEXO No. 13 OFERTA ECONOMICA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2" i="1" s="1"/>
  <c r="F11" i="1"/>
  <c r="F18" i="1"/>
  <c r="F19" i="1"/>
  <c r="F20" i="1"/>
  <c r="F13" i="1" l="1"/>
  <c r="F14" i="1"/>
  <c r="F22" i="1" s="1"/>
  <c r="F23" i="1" l="1"/>
  <c r="F24" i="1" s="1"/>
  <c r="F26" i="1" s="1"/>
  <c r="F27" i="1" l="1"/>
  <c r="F29" i="1" s="1"/>
</calcChain>
</file>

<file path=xl/sharedStrings.xml><?xml version="1.0" encoding="utf-8"?>
<sst xmlns="http://schemas.openxmlformats.org/spreadsheetml/2006/main" count="53" uniqueCount="48">
  <si>
    <t>DESCRIPCIÓN</t>
  </si>
  <si>
    <t>ÍTEM</t>
  </si>
  <si>
    <t>VALOR TOTAL</t>
  </si>
  <si>
    <t>DATOS GENERALES DE LA EMPRESA</t>
  </si>
  <si>
    <t>1.1</t>
  </si>
  <si>
    <t xml:space="preserve">Director de interventoría </t>
  </si>
  <si>
    <t>Residente de interventoría</t>
  </si>
  <si>
    <t xml:space="preserve">Residente SISO </t>
  </si>
  <si>
    <t>OTROS COSTOS DIRECTOS</t>
  </si>
  <si>
    <t>2.1</t>
  </si>
  <si>
    <t>DISPONIBILIDAD</t>
  </si>
  <si>
    <t>COSTOS DIRECTOS DE PERSONAL</t>
  </si>
  <si>
    <t>1.2</t>
  </si>
  <si>
    <t>1.3</t>
  </si>
  <si>
    <t>TARIFA MENSUAL</t>
  </si>
  <si>
    <t>Papelería, comunicaciones, ensayos</t>
  </si>
  <si>
    <t>UN (1) MES</t>
  </si>
  <si>
    <t>Nombre de la empresa:</t>
  </si>
  <si>
    <t>Nit:</t>
  </si>
  <si>
    <t>Representante legal:</t>
  </si>
  <si>
    <t>Documento de identidad:</t>
  </si>
  <si>
    <t>Firma</t>
  </si>
  <si>
    <t>Teléfono:</t>
  </si>
  <si>
    <t xml:space="preserve">Correo electrónico: </t>
  </si>
  <si>
    <t>Tiempo de entrega:</t>
  </si>
  <si>
    <t>Forma y condición de pago:</t>
  </si>
  <si>
    <t>Validez de la oferta:</t>
  </si>
  <si>
    <t>Códigos CIIU:</t>
  </si>
  <si>
    <t>Impuestos y estampillas - pago unico (5,5%)</t>
  </si>
  <si>
    <t>VALOR TOTAL INTERVENTORÍA</t>
  </si>
  <si>
    <t>A</t>
  </si>
  <si>
    <t>B</t>
  </si>
  <si>
    <t>Factor multiplicador (1,8)</t>
  </si>
  <si>
    <t>Iva 19%</t>
  </si>
  <si>
    <t>Valor total mensual de la interventoria</t>
  </si>
  <si>
    <t>Subtotal (A)</t>
  </si>
  <si>
    <t>Subtotal (B)</t>
  </si>
  <si>
    <t>_________________________________</t>
  </si>
  <si>
    <t>Equipo de oficina en general, incluye equipos de cómputo con programas y transporte</t>
  </si>
  <si>
    <t>Subtotal (A + Factor multiplicador)</t>
  </si>
  <si>
    <t>Subtotal (A + Factor multiplicador) +(B)</t>
  </si>
  <si>
    <t>2.2</t>
  </si>
  <si>
    <t>Especialista Electrico</t>
  </si>
  <si>
    <t>Especialista Estructural</t>
  </si>
  <si>
    <t>INTERVENTORÍA TÉCNICA, ADMINISTRATIVA, JURÍDICA, FINANCIERA Y AMBIENTAL AL CONTRATO DE OBRA CONVOCATORIA PÚBLICA CUYO OBJETO ES CONSTRUCCIÓN DEL CERRAMIENTO DE LA SEDE BOSA PORVENIR DE LA UNIVERSIDAD DISTRITAL FRANCISCO JOSÉ DE CALDAS</t>
  </si>
  <si>
    <t>UNIVERSIDAD DISTRITAL FRANCISCO JOSÉ DE CALDAS</t>
  </si>
  <si>
    <t>Valor total mensual de la interventoria × 6 meses</t>
  </si>
  <si>
    <t>ANEXO No. 13 OFERTA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</si>
</sst>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&quot;$&quot;\ #,##0.00"/>
    <numFmt numFmtId="166" formatCode="0.0%"/>
  </numFmts>
  <fonts count="8" x14ac:knownFonts="1">
    <font>
      <sz val="11"/>
      <color theme="1"/>
      <name val="Arial Narrow"/>
      <family val="2"/>
      <scheme val="minor"/>
    </font>
    <font>
      <sz val="11"/>
      <color theme="1"/>
      <name val="Arial Narrow"/>
      <family val="2"/>
      <scheme val="minor"/>
    </font>
    <font>
      <sz val="8"/>
      <name val="Arial Narrow"/>
      <family val="2"/>
      <scheme val="minor"/>
    </font>
    <font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4" fontId="1" fillId="0" borderId="0" xfId="2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4" fontId="4" fillId="3" borderId="2" xfId="2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44" fontId="4" fillId="3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4" fontId="5" fillId="0" borderId="1" xfId="2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/>
    </xf>
    <xf numFmtId="1" fontId="6" fillId="0" borderId="7" xfId="2" applyNumberFormat="1" applyFont="1" applyFill="1" applyBorder="1" applyAlignment="1">
      <alignment horizontal="center" vertical="center" wrapText="1"/>
    </xf>
    <xf numFmtId="165" fontId="3" fillId="4" borderId="7" xfId="1" applyNumberFormat="1" applyFont="1" applyFill="1" applyBorder="1" applyAlignment="1">
      <alignment horizontal="center" vertical="center"/>
    </xf>
    <xf numFmtId="44" fontId="6" fillId="0" borderId="7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1" fontId="6" fillId="0" borderId="1" xfId="2" applyNumberFormat="1" applyFont="1" applyFill="1" applyBorder="1" applyAlignment="1">
      <alignment horizontal="center" vertical="center" wrapText="1"/>
    </xf>
    <xf numFmtId="165" fontId="3" fillId="4" borderId="1" xfId="1" applyNumberFormat="1" applyFont="1" applyFill="1" applyBorder="1" applyAlignment="1">
      <alignment horizontal="center" vertical="center"/>
    </xf>
    <xf numFmtId="165" fontId="3" fillId="4" borderId="8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165" fontId="6" fillId="4" borderId="1" xfId="2" applyNumberFormat="1" applyFont="1" applyFill="1" applyBorder="1" applyAlignment="1">
      <alignment horizontal="center" vertical="center" wrapText="1"/>
    </xf>
    <xf numFmtId="44" fontId="6" fillId="0" borderId="1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44" fontId="3" fillId="0" borderId="0" xfId="2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6" fontId="3" fillId="0" borderId="0" xfId="4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4" fontId="6" fillId="0" borderId="11" xfId="0" applyNumberFormat="1" applyFont="1" applyBorder="1" applyAlignment="1">
      <alignment horizontal="center" vertical="center"/>
    </xf>
    <xf numFmtId="44" fontId="3" fillId="0" borderId="11" xfId="1" applyNumberFormat="1" applyFont="1" applyFill="1" applyBorder="1" applyAlignment="1">
      <alignment horizontal="center" vertical="center" wrapText="1"/>
    </xf>
    <xf numFmtId="44" fontId="3" fillId="0" borderId="11" xfId="1" applyNumberFormat="1" applyFont="1" applyFill="1" applyBorder="1" applyAlignment="1">
      <alignment horizontal="center" vertical="center"/>
    </xf>
    <xf numFmtId="44" fontId="3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44" fontId="3" fillId="0" borderId="9" xfId="0" applyNumberFormat="1" applyFont="1" applyBorder="1" applyAlignment="1">
      <alignment horizontal="center" vertical="center" wrapText="1"/>
    </xf>
    <xf numFmtId="44" fontId="3" fillId="0" borderId="13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/>
    </xf>
  </cellXfs>
  <cellStyles count="5">
    <cellStyle name="Moneda" xfId="1" builtinId="4"/>
    <cellStyle name="Moneda [0]" xfId="2" builtinId="7"/>
    <cellStyle name="Moneda [0] 2" xfId="3" xr:uid="{00000000-0005-0000-0000-000002000000}"/>
    <cellStyle name="Normal" xfId="0" builtinId="0"/>
    <cellStyle name="Porcentaje" xfId="4" builtinId="5"/>
  </cellStyles>
  <dxfs count="0"/>
  <tableStyles count="0" defaultTableStyle="TableStyleMedium2" defaultPivotStyle="PivotStyleLight16"/>
  <colors>
    <mruColors>
      <color rgb="FFB497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21010</xdr:colOff>
      <xdr:row>0</xdr:row>
      <xdr:rowOff>0</xdr:rowOff>
    </xdr:from>
    <xdr:to>
      <xdr:col>0</xdr:col>
      <xdr:colOff>644055</xdr:colOff>
      <xdr:row>2</xdr:row>
      <xdr:rowOff>84044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A637EF-6A81-C844-003D-9A2A33B1C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10" y="0"/>
          <a:ext cx="623045" cy="770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 Narrow">
      <a:majorFont>
        <a:latin typeface="Arial Narrow"/>
        <a:ea typeface=""/>
        <a:cs typeface=""/>
      </a:majorFont>
      <a:minorFont>
        <a:latin typeface="Arial Narro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45"/>
  <sheetViews>
    <sheetView tabSelected="1" view="pageBreakPreview" topLeftCell="A24" zoomScale="118" zoomScaleNormal="40" zoomScaleSheetLayoutView="118" zoomScalePageLayoutView="154" workbookViewId="0">
      <selection activeCell="F38" sqref="A1:F38"/>
    </sheetView>
  </sheetViews>
  <sheetFormatPr baseColWidth="10" defaultColWidth="11.42578125" defaultRowHeight="16.5" x14ac:dyDescent="0.3"/>
  <cols>
    <col min="1" max="1" width="10.140625" style="1" customWidth="1"/>
    <col min="2" max="2" width="79.140625" style="2" bestFit="1" customWidth="1"/>
    <col min="3" max="3" width="26.7109375" style="2" customWidth="1"/>
    <col min="4" max="4" width="12.7109375" style="5" customWidth="1"/>
    <col min="5" max="5" width="40.5703125" style="6" customWidth="1"/>
    <col min="6" max="6" width="19.7109375" style="4" customWidth="1"/>
    <col min="7" max="16384" width="11.42578125" style="1"/>
  </cols>
  <sheetData>
    <row r="1" spans="1:6" ht="28.5" customHeight="1" x14ac:dyDescent="0.3">
      <c r="A1" s="66"/>
      <c r="B1" s="69" t="s">
        <v>45</v>
      </c>
      <c r="C1" s="69"/>
      <c r="D1" s="69"/>
      <c r="E1" s="69"/>
      <c r="F1" s="70"/>
    </row>
    <row r="2" spans="1:6" ht="25.5" customHeight="1" x14ac:dyDescent="0.3">
      <c r="A2" s="67"/>
      <c r="B2" s="71" t="s">
        <v>44</v>
      </c>
      <c r="C2" s="71"/>
      <c r="D2" s="71"/>
      <c r="E2" s="71"/>
      <c r="F2" s="72"/>
    </row>
    <row r="3" spans="1:6" x14ac:dyDescent="0.3">
      <c r="A3" s="68"/>
      <c r="B3" s="71"/>
      <c r="C3" s="71"/>
      <c r="D3" s="71"/>
      <c r="E3" s="71"/>
      <c r="F3" s="72"/>
    </row>
    <row r="4" spans="1:6" x14ac:dyDescent="0.3">
      <c r="A4" s="65" t="s">
        <v>47</v>
      </c>
      <c r="B4" s="65"/>
      <c r="C4" s="65"/>
      <c r="D4" s="65"/>
      <c r="E4" s="65"/>
      <c r="F4" s="65"/>
    </row>
    <row r="5" spans="1:6" x14ac:dyDescent="0.3">
      <c r="A5" s="8" t="s">
        <v>30</v>
      </c>
      <c r="B5" s="9" t="s">
        <v>11</v>
      </c>
      <c r="C5" s="10"/>
      <c r="D5" s="10"/>
      <c r="E5" s="11"/>
      <c r="F5" s="12"/>
    </row>
    <row r="6" spans="1:6" ht="28.5" x14ac:dyDescent="0.3">
      <c r="A6" s="13" t="s">
        <v>1</v>
      </c>
      <c r="B6" s="14" t="s">
        <v>0</v>
      </c>
      <c r="C6" s="15" t="s">
        <v>10</v>
      </c>
      <c r="D6" s="16" t="s">
        <v>16</v>
      </c>
      <c r="E6" s="13" t="s">
        <v>14</v>
      </c>
      <c r="F6" s="17" t="s">
        <v>2</v>
      </c>
    </row>
    <row r="7" spans="1:6" x14ac:dyDescent="0.3">
      <c r="A7" s="18" t="s">
        <v>4</v>
      </c>
      <c r="B7" s="19" t="s">
        <v>5</v>
      </c>
      <c r="C7" s="20">
        <v>0.4</v>
      </c>
      <c r="D7" s="21">
        <v>1</v>
      </c>
      <c r="E7" s="22"/>
      <c r="F7" s="23">
        <f>ROUND(D7*C7*E7,0)</f>
        <v>0</v>
      </c>
    </row>
    <row r="8" spans="1:6" x14ac:dyDescent="0.3">
      <c r="A8" s="24" t="s">
        <v>12</v>
      </c>
      <c r="B8" s="25" t="s">
        <v>6</v>
      </c>
      <c r="C8" s="26">
        <v>1</v>
      </c>
      <c r="D8" s="27">
        <v>1</v>
      </c>
      <c r="E8" s="28"/>
      <c r="F8" s="23">
        <f>ROUND(D8*C8*E8,0)</f>
        <v>0</v>
      </c>
    </row>
    <row r="9" spans="1:6" x14ac:dyDescent="0.3">
      <c r="A9" s="24" t="s">
        <v>13</v>
      </c>
      <c r="B9" s="25" t="s">
        <v>7</v>
      </c>
      <c r="C9" s="26">
        <v>0.3</v>
      </c>
      <c r="D9" s="27">
        <v>1</v>
      </c>
      <c r="E9" s="29"/>
      <c r="F9" s="23">
        <f>ROUND(D9*C9*E9,0)</f>
        <v>0</v>
      </c>
    </row>
    <row r="10" spans="1:6" x14ac:dyDescent="0.3">
      <c r="A10" s="24">
        <v>1.4</v>
      </c>
      <c r="B10" s="25" t="s">
        <v>42</v>
      </c>
      <c r="C10" s="26">
        <v>0.3</v>
      </c>
      <c r="D10" s="27">
        <v>1</v>
      </c>
      <c r="E10" s="29"/>
      <c r="F10" s="23">
        <f>ROUND(D10*C10*E10,0)</f>
        <v>0</v>
      </c>
    </row>
    <row r="11" spans="1:6" x14ac:dyDescent="0.3">
      <c r="A11" s="24">
        <v>1.5</v>
      </c>
      <c r="B11" s="25" t="s">
        <v>43</v>
      </c>
      <c r="C11" s="26">
        <v>0.3</v>
      </c>
      <c r="D11" s="27">
        <v>1</v>
      </c>
      <c r="E11" s="29"/>
      <c r="F11" s="23">
        <f>ROUND(D11*C11*E11,0)</f>
        <v>0</v>
      </c>
    </row>
    <row r="12" spans="1:6" x14ac:dyDescent="0.3">
      <c r="A12" s="45"/>
      <c r="B12" s="46"/>
      <c r="C12" s="47"/>
      <c r="D12" s="46"/>
      <c r="E12" s="30" t="s">
        <v>35</v>
      </c>
      <c r="F12" s="17">
        <f>SUM(F7:F11)</f>
        <v>0</v>
      </c>
    </row>
    <row r="13" spans="1:6" x14ac:dyDescent="0.3">
      <c r="A13" s="48"/>
      <c r="B13" s="46"/>
      <c r="C13" s="47"/>
      <c r="D13" s="46"/>
      <c r="E13" s="31" t="s">
        <v>32</v>
      </c>
      <c r="F13" s="32">
        <f>F12*1.8</f>
        <v>0</v>
      </c>
    </row>
    <row r="14" spans="1:6" x14ac:dyDescent="0.3">
      <c r="A14" s="48"/>
      <c r="B14" s="46"/>
      <c r="C14" s="47"/>
      <c r="D14" s="46"/>
      <c r="E14" s="30" t="s">
        <v>39</v>
      </c>
      <c r="F14" s="17">
        <f>SUM(F12:F13)</f>
        <v>0</v>
      </c>
    </row>
    <row r="15" spans="1:6" x14ac:dyDescent="0.3">
      <c r="A15" s="45"/>
      <c r="B15" s="46"/>
      <c r="C15" s="47"/>
      <c r="D15" s="46"/>
      <c r="E15" s="46"/>
      <c r="F15" s="49"/>
    </row>
    <row r="16" spans="1:6" x14ac:dyDescent="0.3">
      <c r="A16" s="8" t="s">
        <v>31</v>
      </c>
      <c r="B16" s="9" t="s">
        <v>8</v>
      </c>
      <c r="C16" s="10"/>
      <c r="D16" s="10"/>
      <c r="E16" s="11"/>
      <c r="F16" s="12"/>
    </row>
    <row r="17" spans="1:6" ht="28.5" x14ac:dyDescent="0.3">
      <c r="A17" s="13" t="s">
        <v>1</v>
      </c>
      <c r="B17" s="14" t="s">
        <v>0</v>
      </c>
      <c r="C17" s="16"/>
      <c r="D17" s="16" t="s">
        <v>16</v>
      </c>
      <c r="E17" s="13" t="s">
        <v>14</v>
      </c>
      <c r="F17" s="17" t="s">
        <v>2</v>
      </c>
    </row>
    <row r="18" spans="1:6" x14ac:dyDescent="0.3">
      <c r="A18" s="24" t="s">
        <v>9</v>
      </c>
      <c r="B18" s="25" t="s">
        <v>15</v>
      </c>
      <c r="C18" s="25"/>
      <c r="D18" s="25">
        <v>1</v>
      </c>
      <c r="E18" s="33"/>
      <c r="F18" s="34">
        <f>ROUND(D18*E18,0)</f>
        <v>0</v>
      </c>
    </row>
    <row r="19" spans="1:6" ht="28.5" x14ac:dyDescent="0.3">
      <c r="A19" s="24" t="s">
        <v>41</v>
      </c>
      <c r="B19" s="25" t="s">
        <v>38</v>
      </c>
      <c r="C19" s="25"/>
      <c r="D19" s="25">
        <v>1</v>
      </c>
      <c r="E19" s="33"/>
      <c r="F19" s="23">
        <f>ROUND(D19*E19,0)</f>
        <v>0</v>
      </c>
    </row>
    <row r="20" spans="1:6" x14ac:dyDescent="0.3">
      <c r="A20" s="45"/>
      <c r="B20" s="46"/>
      <c r="C20" s="47"/>
      <c r="D20" s="47"/>
      <c r="E20" s="30" t="s">
        <v>36</v>
      </c>
      <c r="F20" s="17">
        <f>SUM(F18:F19)</f>
        <v>0</v>
      </c>
    </row>
    <row r="21" spans="1:6" x14ac:dyDescent="0.3">
      <c r="A21" s="48"/>
      <c r="B21" s="46"/>
      <c r="C21" s="47"/>
      <c r="D21" s="50"/>
      <c r="E21" s="46"/>
      <c r="F21" s="49"/>
    </row>
    <row r="22" spans="1:6" x14ac:dyDescent="0.3">
      <c r="A22" s="45"/>
      <c r="B22" s="35" t="s">
        <v>3</v>
      </c>
      <c r="C22" s="47"/>
      <c r="D22" s="50"/>
      <c r="E22" s="30" t="s">
        <v>40</v>
      </c>
      <c r="F22" s="17">
        <f>F14+F20</f>
        <v>0</v>
      </c>
    </row>
    <row r="23" spans="1:6" x14ac:dyDescent="0.3">
      <c r="A23" s="45"/>
      <c r="B23" s="42" t="s">
        <v>17</v>
      </c>
      <c r="C23" s="47"/>
      <c r="D23" s="50"/>
      <c r="E23" s="31" t="s">
        <v>33</v>
      </c>
      <c r="F23" s="32">
        <f>ROUND(F22*19%,0)</f>
        <v>0</v>
      </c>
    </row>
    <row r="24" spans="1:6" x14ac:dyDescent="0.3">
      <c r="A24" s="45"/>
      <c r="B24" s="43" t="s">
        <v>18</v>
      </c>
      <c r="C24" s="47"/>
      <c r="D24" s="50"/>
      <c r="E24" s="30" t="s">
        <v>34</v>
      </c>
      <c r="F24" s="17">
        <f>SUM(F22:F23)</f>
        <v>0</v>
      </c>
    </row>
    <row r="25" spans="1:6" x14ac:dyDescent="0.3">
      <c r="A25" s="45"/>
      <c r="B25" s="43"/>
      <c r="C25" s="47"/>
      <c r="D25" s="46"/>
      <c r="E25" s="46"/>
      <c r="F25" s="49"/>
    </row>
    <row r="26" spans="1:6" x14ac:dyDescent="0.3">
      <c r="A26" s="45"/>
      <c r="B26" s="43" t="s">
        <v>37</v>
      </c>
      <c r="C26" s="47"/>
      <c r="D26" s="46"/>
      <c r="E26" s="31" t="s">
        <v>46</v>
      </c>
      <c r="F26" s="32">
        <f>F24*D26</f>
        <v>0</v>
      </c>
    </row>
    <row r="27" spans="1:6" x14ac:dyDescent="0.3">
      <c r="A27" s="45"/>
      <c r="B27" s="43" t="s">
        <v>21</v>
      </c>
      <c r="C27" s="47"/>
      <c r="D27" s="51"/>
      <c r="E27" s="31" t="s">
        <v>28</v>
      </c>
      <c r="F27" s="32">
        <f>ROUND(F26*D27,0)</f>
        <v>0</v>
      </c>
    </row>
    <row r="28" spans="1:6" x14ac:dyDescent="0.3">
      <c r="A28" s="45"/>
      <c r="B28" s="43" t="s">
        <v>19</v>
      </c>
      <c r="C28" s="47"/>
      <c r="D28" s="46"/>
      <c r="E28" s="52"/>
      <c r="F28" s="53"/>
    </row>
    <row r="29" spans="1:6" x14ac:dyDescent="0.3">
      <c r="A29" s="45"/>
      <c r="B29" s="44" t="s">
        <v>20</v>
      </c>
      <c r="C29" s="47"/>
      <c r="D29" s="46"/>
      <c r="E29" s="36" t="s">
        <v>29</v>
      </c>
      <c r="F29" s="37">
        <f>SUM(F26:F27)</f>
        <v>0</v>
      </c>
    </row>
    <row r="30" spans="1:6" x14ac:dyDescent="0.3">
      <c r="A30" s="45"/>
      <c r="B30" s="47"/>
      <c r="C30" s="47"/>
      <c r="D30" s="52"/>
      <c r="E30" s="46"/>
      <c r="F30" s="49"/>
    </row>
    <row r="31" spans="1:6" x14ac:dyDescent="0.3">
      <c r="A31" s="45"/>
      <c r="B31" s="38"/>
      <c r="C31" s="46"/>
      <c r="D31" s="46"/>
      <c r="E31" s="39"/>
      <c r="F31" s="54"/>
    </row>
    <row r="32" spans="1:6" x14ac:dyDescent="0.3">
      <c r="A32" s="45"/>
      <c r="B32" s="40" t="s">
        <v>22</v>
      </c>
      <c r="C32" s="46"/>
      <c r="D32" s="46"/>
      <c r="E32" s="39"/>
      <c r="F32" s="55"/>
    </row>
    <row r="33" spans="1:6" x14ac:dyDescent="0.3">
      <c r="A33" s="48"/>
      <c r="B33" s="40" t="s">
        <v>23</v>
      </c>
      <c r="C33" s="50"/>
      <c r="D33" s="50"/>
      <c r="E33" s="39"/>
      <c r="F33" s="56"/>
    </row>
    <row r="34" spans="1:6" x14ac:dyDescent="0.3">
      <c r="A34" s="45"/>
      <c r="B34" s="40" t="s">
        <v>27</v>
      </c>
      <c r="C34" s="50"/>
      <c r="D34" s="50"/>
      <c r="E34" s="39"/>
      <c r="F34" s="55"/>
    </row>
    <row r="35" spans="1:6" x14ac:dyDescent="0.3">
      <c r="A35" s="45"/>
      <c r="B35" s="40" t="s">
        <v>26</v>
      </c>
      <c r="C35" s="50"/>
      <c r="D35" s="50"/>
      <c r="E35" s="39"/>
      <c r="F35" s="56"/>
    </row>
    <row r="36" spans="1:6" x14ac:dyDescent="0.3">
      <c r="A36" s="45"/>
      <c r="B36" s="40" t="s">
        <v>25</v>
      </c>
      <c r="C36" s="50"/>
      <c r="D36" s="50"/>
      <c r="E36" s="39"/>
      <c r="F36" s="56"/>
    </row>
    <row r="37" spans="1:6" x14ac:dyDescent="0.3">
      <c r="A37" s="45"/>
      <c r="B37" s="41" t="s">
        <v>24</v>
      </c>
      <c r="C37" s="50"/>
      <c r="D37" s="50"/>
      <c r="E37" s="39"/>
      <c r="F37" s="57"/>
    </row>
    <row r="38" spans="1:6" x14ac:dyDescent="0.3">
      <c r="A38" s="61"/>
      <c r="B38" s="73"/>
      <c r="C38" s="74"/>
      <c r="D38" s="7"/>
      <c r="E38" s="63"/>
      <c r="F38" s="64"/>
    </row>
    <row r="39" spans="1:6" x14ac:dyDescent="0.3">
      <c r="A39" s="45"/>
      <c r="B39" s="59"/>
      <c r="C39" s="59"/>
      <c r="D39" s="46"/>
      <c r="E39" s="58"/>
      <c r="F39" s="56"/>
    </row>
    <row r="40" spans="1:6" x14ac:dyDescent="0.3">
      <c r="A40" s="45"/>
      <c r="B40" s="60"/>
      <c r="C40" s="60"/>
      <c r="D40" s="46"/>
      <c r="E40" s="58"/>
      <c r="F40" s="56"/>
    </row>
    <row r="41" spans="1:6" x14ac:dyDescent="0.3">
      <c r="A41" s="45"/>
      <c r="B41" s="60"/>
      <c r="C41" s="60"/>
      <c r="D41" s="46"/>
      <c r="E41" s="58"/>
      <c r="F41" s="56"/>
    </row>
    <row r="42" spans="1:6" x14ac:dyDescent="0.3">
      <c r="A42" s="61"/>
      <c r="B42" s="62"/>
      <c r="C42" s="62"/>
      <c r="D42" s="7"/>
      <c r="E42" s="63"/>
      <c r="F42" s="64"/>
    </row>
    <row r="43" spans="1:6" x14ac:dyDescent="0.3">
      <c r="D43" s="1"/>
      <c r="E43" s="3"/>
    </row>
    <row r="44" spans="1:6" x14ac:dyDescent="0.3">
      <c r="D44" s="1"/>
      <c r="E44" s="3"/>
    </row>
    <row r="45" spans="1:6" x14ac:dyDescent="0.3">
      <c r="D45" s="1"/>
      <c r="E45" s="3"/>
    </row>
  </sheetData>
  <mergeCells count="5">
    <mergeCell ref="A4:F4"/>
    <mergeCell ref="A1:A3"/>
    <mergeCell ref="B1:F1"/>
    <mergeCell ref="B2:F2"/>
    <mergeCell ref="B3:F3"/>
  </mergeCells>
  <phoneticPr fontId="2" type="noConversion"/>
  <printOptions horizontalCentered="1"/>
  <pageMargins left="0.7" right="0.7" top="0.75" bottom="0.75" header="0.3" footer="0.3"/>
  <pageSetup scale="72" fitToHeight="0" orientation="landscape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13 OFERTA ECONOMICA </vt:lpstr>
      <vt:lpstr>'ANEXO No. 13 OFERTA ECONOMICA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2023-08-18T22:14:24Z</dcterms:created>
  <dcterms:modified xsi:type="dcterms:W3CDTF">2025-10-06T20:24:05Z</dcterms:modified>
</cp:coreProperties>
</file>